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<sst xmlns="http://schemas.openxmlformats.org/spreadsheetml/2006/main" count="87" uniqueCount="86">
  <si>
    <t xml:space="preserve">ПРИЛОЖЕНИЕ № 2</t>
  </si>
  <si>
    <t xml:space="preserve">к решению Совета муниципального</t>
  </si>
  <si>
    <t xml:space="preserve">образования Северский муниципальный</t>
  </si>
  <si>
    <t xml:space="preserve"> район Краснодарского края</t>
  </si>
  <si>
    <t xml:space="preserve">от 25 декабря 2025 г  № 41</t>
  </si>
  <si>
    <t xml:space="preserve">Объем поступлений доходов в местный бюджет по кодам</t>
  </si>
  <si>
    <t xml:space="preserve">видов (подвидов) доходов на 2027 и 2028 годы</t>
  </si>
  <si>
    <t xml:space="preserve">тыс.руб.</t>
  </si>
  <si>
    <t xml:space="preserve">Код бюджетной классификации</t>
  </si>
  <si>
    <t xml:space="preserve">Наименование доходов</t>
  </si>
  <si>
    <t xml:space="preserve">Сумма</t>
  </si>
  <si>
    <r>
      <rPr>
        <sz val="12"/>
        <color rgb="FFFFFFFF"/>
        <rFont val="Times New Roman"/>
        <family val="1"/>
        <charset val="204"/>
      </rPr>
      <t xml:space="preserve">.</t>
    </r>
    <r>
      <rPr>
        <sz val="12"/>
        <color rgb="FF000000"/>
        <rFont val="Times New Roman"/>
        <family val="1"/>
        <charset val="204"/>
      </rPr>
      <t xml:space="preserve">1</t>
    </r>
  </si>
  <si>
    <t xml:space="preserve">2027 год</t>
  </si>
  <si>
    <t xml:space="preserve">2028 год</t>
  </si>
  <si>
    <t xml:space="preserve">1 00 00000 00 0000 000</t>
  </si>
  <si>
    <t xml:space="preserve">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</si>
  <si>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</si>
  <si>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</si>
  <si>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</si>
  <si>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</si>
  <si>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</si>
  <si>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</si>
  <si>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</si>
  <si>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</si>
  <si>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</si>
  <si>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</si>
  <si>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</si>
  <si>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</si>
  <si>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</si>
  <si>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</si>
  <si>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</si>
  <si>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</si>
  <si>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</si>
  <si>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</si>
  <si>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</si>
  <si>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</si>
  <si>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</si>
  <si>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</si>
  <si>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</si>
  <si>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</si>
  <si>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</si>
  <si>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</si>
  <si>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</si>
  <si>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</si>
  <si>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</si>
  <si>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</si>
  <si>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</si>
  <si>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</si>
  <si>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</si>
  <si>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</si>
  <si>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</si>
  <si>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</si>
  <si>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</si>
  <si>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</si>
  <si>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</si>
  <si>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</si>
  <si>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</si>
  <si>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</si>
  <si>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</si>
  <si>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</si>
  <si>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</si>
  <si>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</si>
  <si>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</si>
  <si>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</si>
  <si>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</si>
  <si>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1 14 06025 05 0000 430</t>
  </si>
  <si>
    <t xml:space="preserve"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</si>
  <si>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</si>
  <si>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</si>
  <si>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</si>
  <si>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</si>
  <si>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</si>
  <si>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</si>
  <si>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</si>
  <si>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</si>
  <si>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</si>
  <si>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</si>
  <si>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</si>
  <si>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</si>
  <si>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</si>
  <si>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</si>
  <si>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</si>
  <si>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</si>
  <si>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</si>
  <si>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</si>
  <si>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Всего доходов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</si>
</sst>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0.5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J56"/>
  <sheetViews>
    <sheetView showFormulas="false" showGridLines="true" showRowColHeaders="true" showZeros="true" rightToLeft="false" tabSelected="true" showOutlineSymbols="true" defaultGridColor="true" view="normal" topLeftCell="A49" colorId="64" zoomScale="100" zoomScaleNormal="100" zoomScalePageLayoutView="100" workbookViewId="0">
      <selection pane="topLeft" activeCell="B61" activeCellId="0" sqref="B61"/>
    </sheetView>
  </sheetViews>
  <sheetFormatPr defaultColWidth="9.00390625" defaultRowHeight="15" customHeight="true" zeroHeight="false" outlineLevelRow="0" outlineLevelCol="0"/>
  <cols>
    <col collapsed="false" customWidth="true" hidden="false" outlineLevel="0" max="1" min="1" style="1" width="21.29"/>
    <col collapsed="false" customWidth="true" hidden="false" outlineLevel="0" max="2" min="2" style="2" width="45.57"/>
    <col collapsed="false" customWidth="true" hidden="false" outlineLevel="0" max="3" min="3" style="2" width="20.14"/>
    <col collapsed="false" customWidth="true" hidden="false" outlineLevel="0" max="4" min="4" style="2" width="13.63"/>
    <col collapsed="false" customWidth="true" hidden="false" outlineLevel="0" max="5" min="5" style="2" width="13.07"/>
  </cols>
  <sheetData>
    <row r="1" customFormat="false" ht="17.35" hidden="false" customHeight="false" outlineLevel="0" collapsed="false">
      <c r="A1" s="3"/>
      <c r="B1" s="3"/>
      <c r="C1" s="4" t="s">
        <v>0</v>
      </c>
      <c r="D1" s="4"/>
      <c r="E1" s="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</row>
    <row r="2" customFormat="false" ht="17.35" hidden="false" customHeight="false" outlineLevel="0" collapsed="false">
      <c r="A2" s="3"/>
      <c r="B2" s="3"/>
      <c r="C2" s="4" t="s">
        <v>1</v>
      </c>
      <c r="D2" s="4"/>
      <c r="E2" s="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</row>
    <row r="3" customFormat="false" ht="17.35" hidden="false" customHeight="false" outlineLevel="0" collapsed="false">
      <c r="A3" s="3"/>
      <c r="B3" s="3"/>
      <c r="C3" s="4" t="s">
        <v>2</v>
      </c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</row>
    <row r="4" customFormat="false" ht="17.35" hidden="false" customHeight="false" outlineLevel="0" collapsed="false">
      <c r="A4" s="3"/>
      <c r="B4" s="3"/>
      <c r="C4" s="5" t="s">
        <v>3</v>
      </c>
      <c r="D4" s="5"/>
      <c r="E4" s="5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</row>
    <row r="5" customFormat="false" ht="17.35" hidden="false" customHeight="false" outlineLevel="0" collapsed="false">
      <c r="A5" s="3"/>
      <c r="B5" s="3"/>
      <c r="C5" s="4" t="s">
        <v>4</v>
      </c>
      <c r="D5" s="4"/>
      <c r="E5" s="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</row>
    <row r="6" customFormat="false" ht="17.35" hidden="false" customHeight="false" outlineLevel="0" collapsed="false">
      <c r="C6" s="6"/>
      <c r="D6" s="6"/>
    </row>
    <row r="7" customFormat="false" ht="18.75" hidden="false" customHeight="true" outlineLevel="0" collapsed="false">
      <c r="A7" s="7" t="s">
        <v>5</v>
      </c>
      <c r="B7" s="7"/>
      <c r="C7" s="7"/>
      <c r="D7" s="7"/>
      <c r="E7" s="7"/>
    </row>
    <row r="8" customFormat="false" ht="18.75" hidden="false" customHeight="true" outlineLevel="0" collapsed="false">
      <c r="A8" s="7" t="s">
        <v>6</v>
      </c>
      <c r="B8" s="7"/>
      <c r="C8" s="7"/>
      <c r="D8" s="7"/>
      <c r="E8" s="7"/>
    </row>
    <row r="9" customFormat="false" ht="17.35" hidden="false" customHeight="false" outlineLevel="0" collapsed="false">
      <c r="C9" s="6"/>
      <c r="D9" s="6"/>
    </row>
    <row r="10" customFormat="false" ht="15" hidden="false" customHeight="false" outlineLevel="0" collapsed="false">
      <c r="E10" s="8" t="s">
        <v>7</v>
      </c>
    </row>
    <row r="11" customFormat="false" ht="31.5" hidden="false" customHeight="true" outlineLevel="0" collapsed="false">
      <c r="A11" s="9" t="s">
        <v>8</v>
      </c>
      <c r="B11" s="9" t="s">
        <v>9</v>
      </c>
      <c r="C11" s="9"/>
      <c r="D11" s="9" t="s">
        <v>10</v>
      </c>
      <c r="E11" s="9" t="s">
        <v>10</v>
      </c>
    </row>
    <row r="12" customFormat="false" ht="15" hidden="false" customHeight="false" outlineLevel="0" collapsed="false">
      <c r="A12" s="10" t="s">
        <v>11</v>
      </c>
      <c r="B12" s="9" t="n">
        <v>2</v>
      </c>
      <c r="C12" s="9"/>
      <c r="D12" s="9" t="n">
        <v>3</v>
      </c>
      <c r="E12" s="9" t="n">
        <v>4</v>
      </c>
    </row>
    <row r="13" customFormat="false" ht="15" hidden="false" customHeight="false" outlineLevel="0" collapsed="false">
      <c r="A13" s="10"/>
      <c r="B13" s="9"/>
      <c r="C13" s="9"/>
      <c r="D13" s="9" t="s">
        <v>12</v>
      </c>
      <c r="E13" s="9" t="s">
        <v>13</v>
      </c>
    </row>
    <row r="14" customFormat="false" ht="24.75" hidden="false" customHeight="true" outlineLevel="0" collapsed="false">
      <c r="A14" s="11" t="s">
        <v>14</v>
      </c>
      <c r="B14" s="12" t="s">
        <v>15</v>
      </c>
      <c r="C14" s="12"/>
      <c r="D14" s="13" t="n">
        <f aca="false">SUM(D15:D44)</f>
        <v>1877202.5</v>
      </c>
      <c r="E14" s="13" t="n">
        <f aca="false">SUM(E15:E44)</f>
        <v>2036879</v>
      </c>
    </row>
    <row r="15" customFormat="false" ht="43.5" hidden="false" customHeight="true" outlineLevel="0" collapsed="false">
      <c r="A15" s="14" t="s">
        <v>16</v>
      </c>
      <c r="B15" s="15" t="s">
        <v>17</v>
      </c>
      <c r="C15" s="15"/>
      <c r="D15" s="16" t="n">
        <v>16500</v>
      </c>
      <c r="E15" s="16" t="n">
        <v>18150</v>
      </c>
    </row>
    <row r="16" customFormat="false" ht="19.5" hidden="false" customHeight="true" outlineLevel="0" collapsed="false">
      <c r="A16" s="14" t="s">
        <v>18</v>
      </c>
      <c r="B16" s="15" t="s">
        <v>19</v>
      </c>
      <c r="C16" s="15"/>
      <c r="D16" s="16" t="n">
        <v>1231974.3</v>
      </c>
      <c r="E16" s="16" t="n">
        <v>1388825.3</v>
      </c>
    </row>
    <row r="17" customFormat="false" ht="14.25" hidden="false" customHeight="true" outlineLevel="0" collapsed="false">
      <c r="A17" s="17" t="s">
        <v>20</v>
      </c>
      <c r="B17" s="18" t="s">
        <v>21</v>
      </c>
      <c r="C17" s="18"/>
      <c r="D17" s="16" t="n">
        <v>5843</v>
      </c>
      <c r="E17" s="16" t="n">
        <v>5981.3</v>
      </c>
    </row>
    <row r="18" customFormat="false" ht="14.25" hidden="false" customHeight="true" outlineLevel="0" collapsed="false">
      <c r="A18" s="19" t="s">
        <v>22</v>
      </c>
      <c r="B18" s="18"/>
      <c r="C18" s="18"/>
      <c r="D18" s="16"/>
      <c r="E18" s="16"/>
    </row>
    <row r="19" customFormat="false" ht="14.25" hidden="false" customHeight="true" outlineLevel="0" collapsed="false">
      <c r="A19" s="19" t="s">
        <v>23</v>
      </c>
      <c r="B19" s="18"/>
      <c r="C19" s="18"/>
      <c r="D19" s="16"/>
      <c r="E19" s="16"/>
    </row>
    <row r="20" customFormat="false" ht="14.25" hidden="false" customHeight="true" outlineLevel="0" collapsed="false">
      <c r="A20" s="20" t="s">
        <v>24</v>
      </c>
      <c r="B20" s="18"/>
      <c r="C20" s="18"/>
      <c r="D20" s="16"/>
      <c r="E20" s="16"/>
    </row>
    <row r="21" customFormat="false" ht="32.25" hidden="false" customHeight="true" outlineLevel="0" collapsed="false">
      <c r="A21" s="14" t="s">
        <v>25</v>
      </c>
      <c r="B21" s="18" t="s">
        <v>26</v>
      </c>
      <c r="C21" s="18"/>
      <c r="D21" s="16" t="n">
        <v>380000</v>
      </c>
      <c r="E21" s="16" t="n">
        <v>380000</v>
      </c>
    </row>
    <row r="22" customFormat="false" ht="31.5" hidden="false" customHeight="true" outlineLevel="0" collapsed="false">
      <c r="A22" s="14" t="s">
        <v>27</v>
      </c>
      <c r="B22" s="15" t="s">
        <v>28</v>
      </c>
      <c r="C22" s="15"/>
      <c r="D22" s="16"/>
      <c r="E22" s="16"/>
    </row>
    <row r="23" customFormat="false" ht="19.5" hidden="false" customHeight="true" outlineLevel="0" collapsed="false">
      <c r="A23" s="21" t="s">
        <v>29</v>
      </c>
      <c r="B23" s="15" t="s">
        <v>30</v>
      </c>
      <c r="C23" s="15"/>
      <c r="D23" s="16" t="n">
        <v>4740.5</v>
      </c>
      <c r="E23" s="16" t="n">
        <v>4869.1</v>
      </c>
    </row>
    <row r="24" customFormat="false" ht="39.75" hidden="false" customHeight="true" outlineLevel="0" collapsed="false">
      <c r="A24" s="14" t="s">
        <v>31</v>
      </c>
      <c r="B24" s="18" t="s">
        <v>32</v>
      </c>
      <c r="C24" s="18"/>
      <c r="D24" s="16" t="n">
        <v>37800</v>
      </c>
      <c r="E24" s="16" t="n">
        <v>38560</v>
      </c>
    </row>
    <row r="25" customFormat="false" ht="24.75" hidden="false" customHeight="true" outlineLevel="0" collapsed="false">
      <c r="A25" s="22" t="s">
        <v>33</v>
      </c>
      <c r="B25" s="23" t="s">
        <v>34</v>
      </c>
      <c r="C25" s="23"/>
      <c r="D25" s="16" t="n">
        <v>36084.5</v>
      </c>
      <c r="E25" s="16" t="n">
        <v>36084.5</v>
      </c>
    </row>
    <row r="26" customFormat="false" ht="24" hidden="false" customHeight="true" outlineLevel="0" collapsed="false">
      <c r="A26" s="22" t="s">
        <v>35</v>
      </c>
      <c r="B26" s="23" t="s">
        <v>36</v>
      </c>
      <c r="C26" s="23"/>
      <c r="D26" s="16" t="n">
        <v>44202.9</v>
      </c>
      <c r="E26" s="16" t="n">
        <v>44202.9</v>
      </c>
    </row>
    <row r="27" customFormat="false" ht="25.5" hidden="false" customHeight="true" outlineLevel="0" collapsed="false">
      <c r="A27" s="24" t="s">
        <v>37</v>
      </c>
      <c r="B27" s="15" t="s">
        <v>38</v>
      </c>
      <c r="C27" s="15"/>
      <c r="D27" s="16" t="n">
        <v>1.3</v>
      </c>
      <c r="E27" s="16" t="n">
        <v>1.3</v>
      </c>
    </row>
    <row r="28" customFormat="false" ht="81" hidden="false" customHeight="true" outlineLevel="0" collapsed="false">
      <c r="A28" s="24" t="s">
        <v>39</v>
      </c>
      <c r="B28" s="15" t="s">
        <v>40</v>
      </c>
      <c r="C28" s="15"/>
      <c r="D28" s="16" t="n">
        <v>65562</v>
      </c>
      <c r="E28" s="16" t="n">
        <v>66480</v>
      </c>
    </row>
    <row r="29" customFormat="false" ht="66.75" hidden="false" customHeight="true" outlineLevel="0" collapsed="false">
      <c r="A29" s="24" t="s">
        <v>41</v>
      </c>
      <c r="B29" s="15" t="s">
        <v>42</v>
      </c>
      <c r="C29" s="15"/>
      <c r="D29" s="16" t="n">
        <v>25553</v>
      </c>
      <c r="E29" s="16" t="n">
        <v>25911</v>
      </c>
    </row>
    <row r="30" customFormat="false" ht="68.25" hidden="false" customHeight="true" outlineLevel="0" collapsed="false">
      <c r="A30" s="24" t="s">
        <v>43</v>
      </c>
      <c r="B30" s="15" t="s">
        <v>44</v>
      </c>
      <c r="C30" s="15"/>
      <c r="D30" s="16" t="n">
        <v>101</v>
      </c>
      <c r="E30" s="16" t="n">
        <v>101</v>
      </c>
    </row>
    <row r="31" customFormat="false" ht="26.25" hidden="false" customHeight="true" outlineLevel="0" collapsed="false">
      <c r="A31" s="24" t="s">
        <v>45</v>
      </c>
      <c r="B31" s="15" t="s">
        <v>46</v>
      </c>
      <c r="C31" s="15"/>
      <c r="D31" s="16" t="n">
        <v>0</v>
      </c>
      <c r="E31" s="16" t="n">
        <v>0</v>
      </c>
    </row>
    <row r="32" customFormat="false" ht="116.25" hidden="false" customHeight="true" outlineLevel="0" collapsed="false">
      <c r="A32" s="24" t="s">
        <v>47</v>
      </c>
      <c r="B32" s="15" t="s">
        <v>48</v>
      </c>
      <c r="C32" s="15"/>
      <c r="D32" s="16"/>
      <c r="E32" s="16"/>
    </row>
    <row r="33" customFormat="false" ht="94.5" hidden="false" customHeight="true" outlineLevel="0" collapsed="false">
      <c r="A33" s="24" t="s">
        <v>49</v>
      </c>
      <c r="B33" s="15" t="s">
        <v>50</v>
      </c>
      <c r="C33" s="15"/>
      <c r="D33" s="16" t="n">
        <v>65</v>
      </c>
      <c r="E33" s="16" t="n">
        <v>65</v>
      </c>
    </row>
    <row r="34" customFormat="false" ht="67.5" hidden="false" customHeight="true" outlineLevel="0" collapsed="false">
      <c r="A34" s="24" t="s">
        <v>51</v>
      </c>
      <c r="B34" s="15" t="s">
        <v>52</v>
      </c>
      <c r="C34" s="15"/>
      <c r="D34" s="16" t="n">
        <v>700</v>
      </c>
      <c r="E34" s="16" t="n">
        <v>700</v>
      </c>
    </row>
    <row r="35" customFormat="false" ht="26.25" hidden="false" customHeight="true" outlineLevel="0" collapsed="false">
      <c r="A35" s="22" t="s">
        <v>53</v>
      </c>
      <c r="B35" s="15" t="s">
        <v>54</v>
      </c>
      <c r="C35" s="15"/>
      <c r="D35" s="16" t="n">
        <v>0</v>
      </c>
      <c r="E35" s="16" t="n">
        <v>0</v>
      </c>
    </row>
    <row r="36" customFormat="false" ht="28.5" hidden="false" customHeight="true" outlineLevel="0" collapsed="false">
      <c r="A36" s="24" t="s">
        <v>55</v>
      </c>
      <c r="B36" s="15" t="s">
        <v>56</v>
      </c>
      <c r="C36" s="15"/>
      <c r="D36" s="16" t="n">
        <v>1650</v>
      </c>
      <c r="E36" s="16" t="n">
        <v>1650</v>
      </c>
    </row>
    <row r="37" customFormat="false" ht="31.5" hidden="false" customHeight="true" outlineLevel="0" collapsed="false">
      <c r="A37" s="24" t="s">
        <v>57</v>
      </c>
      <c r="B37" s="15" t="s">
        <v>58</v>
      </c>
      <c r="C37" s="15"/>
      <c r="D37" s="16"/>
      <c r="E37" s="16"/>
    </row>
    <row r="38" customFormat="false" ht="81.75" hidden="false" customHeight="true" outlineLevel="0" collapsed="false">
      <c r="A38" s="14" t="s">
        <v>59</v>
      </c>
      <c r="B38" s="15" t="s">
        <v>60</v>
      </c>
      <c r="C38" s="15"/>
      <c r="D38" s="16" t="n">
        <v>2794.2</v>
      </c>
      <c r="E38" s="16" t="n">
        <v>2653.7</v>
      </c>
    </row>
    <row r="39" customFormat="false" ht="58.5" hidden="false" customHeight="true" outlineLevel="0" collapsed="false">
      <c r="A39" s="24" t="s">
        <v>61</v>
      </c>
      <c r="B39" s="18" t="s">
        <v>62</v>
      </c>
      <c r="C39" s="18"/>
      <c r="D39" s="16" t="n">
        <v>14000</v>
      </c>
      <c r="E39" s="16" t="n">
        <v>13000</v>
      </c>
    </row>
    <row r="40" customFormat="false" ht="42" hidden="false" customHeight="true" outlineLevel="0" collapsed="false">
      <c r="A40" s="14" t="s">
        <v>63</v>
      </c>
      <c r="B40" s="18" t="s">
        <v>64</v>
      </c>
      <c r="C40" s="18"/>
      <c r="D40" s="16" t="n">
        <v>3500</v>
      </c>
      <c r="E40" s="16" t="n">
        <v>3500</v>
      </c>
    </row>
    <row r="41" customFormat="false" ht="66" hidden="false" customHeight="true" outlineLevel="0" collapsed="false">
      <c r="A41" s="25" t="s">
        <v>65</v>
      </c>
      <c r="B41" s="15" t="s">
        <v>66</v>
      </c>
      <c r="C41" s="15"/>
      <c r="D41" s="16" t="n">
        <v>1064.7</v>
      </c>
      <c r="E41" s="16" t="n">
        <v>1011.2</v>
      </c>
    </row>
    <row r="42" customFormat="false" ht="83.25" hidden="false" customHeight="true" outlineLevel="0" collapsed="false">
      <c r="A42" s="14" t="s">
        <v>67</v>
      </c>
      <c r="B42" s="18" t="s">
        <v>68</v>
      </c>
      <c r="C42" s="18"/>
      <c r="D42" s="16" t="n">
        <v>600</v>
      </c>
      <c r="E42" s="16" t="n">
        <v>500</v>
      </c>
    </row>
    <row r="43" customFormat="false" ht="66.75" hidden="false" customHeight="true" outlineLevel="0" collapsed="false">
      <c r="A43" s="14" t="s">
        <v>69</v>
      </c>
      <c r="B43" s="18" t="s">
        <v>70</v>
      </c>
      <c r="C43" s="18"/>
      <c r="D43" s="16" t="n">
        <v>300</v>
      </c>
      <c r="E43" s="16" t="n">
        <v>300</v>
      </c>
    </row>
    <row r="44" s="2" customFormat="true" ht="21" hidden="false" customHeight="true" outlineLevel="0" collapsed="false">
      <c r="A44" s="21" t="s">
        <v>71</v>
      </c>
      <c r="B44" s="15" t="s">
        <v>72</v>
      </c>
      <c r="C44" s="15"/>
      <c r="D44" s="16" t="n">
        <v>4166.1</v>
      </c>
      <c r="E44" s="16" t="n">
        <v>4332.7</v>
      </c>
    </row>
    <row r="45" customFormat="false" ht="24" hidden="false" customHeight="true" outlineLevel="0" collapsed="false">
      <c r="A45" s="26" t="s">
        <v>73</v>
      </c>
      <c r="B45" s="12" t="s">
        <v>74</v>
      </c>
      <c r="C45" s="12"/>
      <c r="D45" s="13" t="n">
        <f aca="false">D46</f>
        <v>3182134.8</v>
      </c>
      <c r="E45" s="13" t="n">
        <f aca="false">E46</f>
        <v>3231024.5</v>
      </c>
    </row>
    <row r="46" customFormat="false" ht="30" hidden="false" customHeight="true" outlineLevel="0" collapsed="false">
      <c r="A46" s="21" t="s">
        <v>75</v>
      </c>
      <c r="B46" s="15" t="s">
        <v>76</v>
      </c>
      <c r="C46" s="15"/>
      <c r="D46" s="16" t="n">
        <f aca="false">SUM(D47:D50)</f>
        <v>3182134.8</v>
      </c>
      <c r="E46" s="16" t="n">
        <f aca="false">SUM(E47:E50)</f>
        <v>3231024.5</v>
      </c>
    </row>
    <row r="47" customFormat="false" ht="20.25" hidden="false" customHeight="true" outlineLevel="0" collapsed="false">
      <c r="A47" s="21" t="s">
        <v>77</v>
      </c>
      <c r="B47" s="15" t="s">
        <v>78</v>
      </c>
      <c r="C47" s="15"/>
      <c r="D47" s="27" t="n">
        <v>77265.4</v>
      </c>
      <c r="E47" s="16" t="n">
        <v>30745.9</v>
      </c>
    </row>
    <row r="48" customFormat="false" ht="30" hidden="false" customHeight="true" outlineLevel="0" collapsed="false">
      <c r="A48" s="21" t="s">
        <v>79</v>
      </c>
      <c r="B48" s="15" t="s">
        <v>80</v>
      </c>
      <c r="C48" s="15"/>
      <c r="D48" s="16" t="n">
        <v>226415.7</v>
      </c>
      <c r="E48" s="16" t="n">
        <v>169237.1</v>
      </c>
    </row>
    <row r="49" customFormat="false" ht="18.75" hidden="false" customHeight="true" outlineLevel="0" collapsed="false">
      <c r="A49" s="21" t="s">
        <v>81</v>
      </c>
      <c r="B49" s="15" t="s">
        <v>82</v>
      </c>
      <c r="C49" s="15"/>
      <c r="D49" s="16" t="n">
        <f aca="false">2818425.9+20000</f>
        <v>2838425.9</v>
      </c>
      <c r="E49" s="16" t="n">
        <v>2990881.6</v>
      </c>
    </row>
    <row r="50" customFormat="false" ht="22.5" hidden="false" customHeight="true" outlineLevel="0" collapsed="false">
      <c r="A50" s="21" t="s">
        <v>83</v>
      </c>
      <c r="B50" s="15" t="s">
        <v>84</v>
      </c>
      <c r="C50" s="15"/>
      <c r="D50" s="16" t="n">
        <v>40027.8</v>
      </c>
      <c r="E50" s="16" t="n">
        <v>40159.9</v>
      </c>
    </row>
    <row r="51" customFormat="false" ht="24" hidden="false" customHeight="true" outlineLevel="0" collapsed="false">
      <c r="A51" s="28"/>
      <c r="B51" s="12" t="s">
        <v>85</v>
      </c>
      <c r="C51" s="12"/>
      <c r="D51" s="13" t="n">
        <f aca="false">D14+D45</f>
        <v>5059337.3</v>
      </c>
      <c r="E51" s="13" t="n">
        <f aca="false">E14+E45</f>
        <v>5267903.5</v>
      </c>
    </row>
    <row r="52" customFormat="false" ht="15" hidden="false" customHeight="false" outlineLevel="0" collapsed="false">
      <c r="D52" s="29"/>
      <c r="E52" s="29"/>
    </row>
    <row r="55" s="31" customFormat="true" ht="32.25" hidden="false" customHeight="true" outlineLevel="0" collapsed="false">
      <c r="A55" s="30"/>
      <c r="B55" s="30"/>
      <c r="D55" s="32"/>
      <c r="E55" s="32"/>
    </row>
    <row r="56" s="34" customFormat="true" ht="18.75" hidden="false" customHeight="false" outlineLevel="0" collapsed="false">
      <c r="A56" s="33"/>
      <c r="D56" s="4"/>
      <c r="E56" s="4"/>
    </row>
  </sheetData>
  <mergeCells count="51">
    <mergeCell ref="C1:E1"/>
    <mergeCell ref="C2:E2"/>
    <mergeCell ref="C3:E3"/>
    <mergeCell ref="C4:E4"/>
    <mergeCell ref="C5:E5"/>
    <mergeCell ref="A7:E7"/>
    <mergeCell ref="A8:E8"/>
    <mergeCell ref="B11:C11"/>
    <mergeCell ref="D11:E11"/>
    <mergeCell ref="B12:C12"/>
    <mergeCell ref="B13:C13"/>
    <mergeCell ref="B14:C14"/>
    <mergeCell ref="B15:C15"/>
    <mergeCell ref="B16:C16"/>
    <mergeCell ref="B17:C20"/>
    <mergeCell ref="D17:D20"/>
    <mergeCell ref="E17:E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A55:B55"/>
    <mergeCell ref="D55:E55"/>
    <mergeCell ref="D56:E56"/>
  </mergeCells>
  <printOptions headings="false" gridLines="false" gridLinesSet="true" horizontalCentered="false" verticalCentered="false"/>
  <pageMargins left="1.18125" right="0.472222222222222" top="0.945138888888889" bottom="0.7875" header="0.7875" footer="0.511811023622047"/>
  <pageSetup paperSize="9" scale="100" fitToWidth="1" fitToHeight="7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181</TotalTime>
  <Application>LibreOffice/25.2.7.2$Windows_x86 LibreOffice_project/5cbfd1ab6520636bb5f7b99185aa69bd7456825d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2025-11-09T13:51:39Z</cp:lastPrinted>
  <dcterms:modified xsi:type="dcterms:W3CDTF">2026-02-26T15:54:38Z</dcterms:modified>
  <cp:revision>76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